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11F606B5-AC10-4F7F-AD94-4BAD078C6BE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<sst xmlns="http://schemas.openxmlformats.org/spreadsheetml/2006/main" count="128" uniqueCount="125">
  <si>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</si>
  <si>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</si>
  <si>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</si>
  <si>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</si>
  <si>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</si>
  <si>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</si>
  <si>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</si>
  <si>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</si>
  <si>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</si>
  <si>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</si>
  <si>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</si>
  <si>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</si>
  <si>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</si>
  <si>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</si>
  <si>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</si>
  <si>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</si>
  <si>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</si>
  <si>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</si>
  <si>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</si>
  <si>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</si>
  <si>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</si>
  <si>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</si>
  <si>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</si>
  <si>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</si>
  <si>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</si>
  <si>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</si>
  <si>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</si>
  <si>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</si>
  <si>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</si>
  <si>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</si>
  <si>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</si>
  <si>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</si>
  <si>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</si>
  <si>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</si>
  <si>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</si>
  <si>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</si>
  <si>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</si>
  <si>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</si>
  <si>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</si>
  <si>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</si>
  <si>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</si>
  <si>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</si>
  <si>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</si>
  <si>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</si>
  <si>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</si>
  <si>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</si>
  <si>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</si>
  <si>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</si>
  <si>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</si>
  <si>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</si>
  <si>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</si>
  <si>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</si>
  <si>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</si>
  <si>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</si>
  <si>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</si>
  <si>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</si>
  <si>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</si>
  <si>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</si>
  <si>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</si>
  <si>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</si>
  <si>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</si>
  <si>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</si>
  <si>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</si>
  <si>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</si>
  <si>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</si>
  <si>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</si>
  <si>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</si>
  <si>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</si>
  <si>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</si>
  <si>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</si>
  <si>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</si>
  <si>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</si>
  <si>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</si>
  <si>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</si>
  <si>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</si>
  <si>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</si>
  <si>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</si>
  <si>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</si>
  <si>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</si>
  <si>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</si>
  <si>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</si>
  <si>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</si>
  <si>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</si>
  <si>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</si>
  <si>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</si>
  <si>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</si>
  <si>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</si>
  <si>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</si>
  <si>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</si>
  <si>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</si>
  <si>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</si>
  <si>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</si>
  <si>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</si>
  <si>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</si>
  <si>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</si>
  <si>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</si>
  <si>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</si>
  <si>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</si>
  <si>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</si>
  <si>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</si>
  <si>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</si>
  <si>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</si>
  <si>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</si>
  <si>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</si>
  <si>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</si>
  <si>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</si>
  <si>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</si>
  <si>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</si>
  <si>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</si>
  <si>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</si>
  <si>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</si>
  <si>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</si>
  <si>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</si>
  <si>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</si>
  <si>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</si>
  <si>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</si>
  <si>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</si>
  <si>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</si>
  <si>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</si>
  <si>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</si>
  <si>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</si>
  <si>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marzo de 2025 y al 31 de diciembre de 2024 (b)</t>
  </si>
  <si>
    <t>Instituto Municipal de Pensiones (a)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</si>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</sst>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74" sqref="F7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122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32451158.73</v>
      </c>
      <c r="D9" s="18">
        <f>SUM(D10:D16)</f>
        <v>13048267.390000001</v>
      </c>
      <c r="E9" s="10" t="s">
        <v>9</v>
      </c>
      <c r="F9" s="18">
        <f>SUM(F10:F18)</f>
        <v>78614623.13000001</v>
      </c>
      <c r="G9" s="18">
        <f>SUM(G10:G18)</f>
        <v>1605919.4</v>
      </c>
    </row>
    <row r="10" spans="2:8" x14ac:dyDescent="0.25">
      <c r="B10" s="11" t="s">
        <v>10</v>
      </c>
      <c r="C10" s="24">
        <v>30000</v>
      </c>
      <c r="D10" s="24">
        <v>30000</v>
      </c>
      <c r="E10" s="12" t="s">
        <v>11</v>
      </c>
      <c r="F10" s="24">
        <v>1867622.73</v>
      </c>
      <c r="G10" s="24">
        <v>0</v>
      </c>
    </row>
    <row r="11" spans="2:8" x14ac:dyDescent="0.25">
      <c r="B11" s="11" t="s">
        <v>12</v>
      </c>
      <c r="C11" s="24">
        <v>32421158.73</v>
      </c>
      <c r="D11" s="24">
        <v>13018267.390000001</v>
      </c>
      <c r="E11" s="12" t="s">
        <v>13</v>
      </c>
      <c r="F11" s="24">
        <v>75082387.370000005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1015969.97</v>
      </c>
      <c r="G16" s="24">
        <v>975054.01</v>
      </c>
    </row>
    <row r="17" spans="2:7" ht="24" x14ac:dyDescent="0.25">
      <c r="B17" s="9" t="s">
        <v>24</v>
      </c>
      <c r="C17" s="18">
        <f>SUM(C18:C24)</f>
        <v>206045.8</v>
      </c>
      <c r="D17" s="18">
        <f>SUM(D18:D24)</f>
        <v>60946.8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648643.06000000006</v>
      </c>
      <c r="G18" s="24">
        <v>630865.39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195099</v>
      </c>
      <c r="D20" s="24">
        <v>50000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10946.8</v>
      </c>
      <c r="D24" s="24">
        <v>10946.8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16240</v>
      </c>
      <c r="D25" s="18">
        <f>SUM(D26:D30)</f>
        <v>16240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16240</v>
      </c>
      <c r="D26" s="24">
        <v>16240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103585.61</v>
      </c>
      <c r="G38" s="18">
        <f>SUM(G39:G41)</f>
        <v>103585.61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103585.61</v>
      </c>
      <c r="G39" s="24">
        <v>103585.61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32673444.530000001</v>
      </c>
      <c r="D47" s="18">
        <f>SUM(D41,D38,D37,D31,D25,D17,D9)</f>
        <v>13125454.190000001</v>
      </c>
      <c r="E47" s="5" t="s">
        <v>83</v>
      </c>
      <c r="F47" s="18">
        <f>SUM(F42,F38,F31,F27,F26,F23,F19,F9)</f>
        <v>78718208.74000001</v>
      </c>
      <c r="G47" s="18">
        <f>SUM(G42,G38,G31,G27,G26,G23,G19,G9)</f>
        <v>1709505.01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8381738.4199999999</v>
      </c>
      <c r="D52" s="24">
        <v>8381738.4199999999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13976789.609999999</v>
      </c>
      <c r="D53" s="24">
        <v>13859699.630000001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3848880</v>
      </c>
      <c r="D54" s="24">
        <v>3848880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-18139891.440000001</v>
      </c>
      <c r="D55" s="24">
        <v>-17865530.100000001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78718208.74000001</v>
      </c>
      <c r="G59" s="18">
        <f>SUM(G47,G57)</f>
        <v>1709505.01</v>
      </c>
    </row>
    <row r="60" spans="2:7" ht="24" x14ac:dyDescent="0.25">
      <c r="B60" s="3" t="s">
        <v>103</v>
      </c>
      <c r="C60" s="18">
        <f>SUM(C50:C58)</f>
        <v>8067516.5899999999</v>
      </c>
      <c r="D60" s="18">
        <f>SUM(D50:D58)</f>
        <v>8224787.9499999993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40740961.120000005</v>
      </c>
      <c r="D62" s="18">
        <f>SUM(D47,D60)</f>
        <v>21350242.140000001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50000000</v>
      </c>
      <c r="G63" s="18">
        <f>SUM(G64:G66)</f>
        <v>50000000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50000000</v>
      </c>
      <c r="G65" s="24">
        <v>50000000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-87977247.620000005</v>
      </c>
      <c r="G68" s="18">
        <f>SUM(G69:G73)</f>
        <v>-30359262.869999997</v>
      </c>
    </row>
    <row r="69" spans="2:7" x14ac:dyDescent="0.25">
      <c r="B69" s="13"/>
      <c r="C69" s="21"/>
      <c r="D69" s="21"/>
      <c r="E69" s="10" t="s">
        <v>111</v>
      </c>
      <c r="F69" s="24">
        <v>-57617513.009999998</v>
      </c>
      <c r="G69" s="24">
        <v>4219130.3899999997</v>
      </c>
    </row>
    <row r="70" spans="2:7" x14ac:dyDescent="0.25">
      <c r="B70" s="13"/>
      <c r="C70" s="21"/>
      <c r="D70" s="21"/>
      <c r="E70" s="10" t="s">
        <v>112</v>
      </c>
      <c r="F70" s="24">
        <v>-15740013.18</v>
      </c>
      <c r="G70" s="24">
        <v>-19959143.57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-14619721.43</v>
      </c>
      <c r="G73" s="24">
        <v>-14619249.689999999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-37977247.620000005</v>
      </c>
      <c r="G79" s="18">
        <f>SUM(G63,G68,G75)</f>
        <v>19640737.130000003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40740961.120000005</v>
      </c>
      <c r="G81" s="18">
        <f>SUM(G59,G79)</f>
        <v>21350242.140000004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2020-01-08T19:54:23Z</dcterms:created>
  <dcterms:modified xsi:type="dcterms:W3CDTF">2025-04-22T20:53:15Z</dcterms:modified>
</cp:coreProperties>
</file>